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ҰБТ-2019" sheetId="1" r:id="rId1"/>
  </sheets>
  <calcPr calcId="162913"/>
</workbook>
</file>

<file path=xl/calcChain.xml><?xml version="1.0" encoding="utf-8"?>
<calcChain xmlns="http://schemas.openxmlformats.org/spreadsheetml/2006/main">
  <c r="J19" i="1" l="1"/>
  <c r="AE19" i="1" l="1"/>
  <c r="AF19" i="1"/>
  <c r="AG19" i="1"/>
  <c r="AH19" i="1"/>
  <c r="AK19" i="1"/>
  <c r="AL19" i="1"/>
  <c r="AM19" i="1"/>
  <c r="AN19" i="1"/>
  <c r="AO19" i="1"/>
  <c r="AP19" i="1"/>
  <c r="U19" i="1"/>
  <c r="W19" i="1"/>
  <c r="Y19" i="1"/>
  <c r="AA19" i="1"/>
  <c r="AC19" i="1"/>
  <c r="T19" i="1" l="1"/>
  <c r="P19" i="1"/>
  <c r="Q19" i="1"/>
  <c r="F19" i="1"/>
  <c r="K19" i="1"/>
  <c r="D19" i="1"/>
  <c r="E19" i="1"/>
  <c r="I19" i="1"/>
  <c r="H19" i="1" l="1"/>
</calcChain>
</file>

<file path=xl/sharedStrings.xml><?xml version="1.0" encoding="utf-8"?>
<sst xmlns="http://schemas.openxmlformats.org/spreadsheetml/2006/main" count="75" uniqueCount="56">
  <si>
    <t>№</t>
  </si>
  <si>
    <t>Аудан, қала</t>
  </si>
  <si>
    <t>мектептің атауы</t>
  </si>
  <si>
    <t>мектеп бітірушілер саны</t>
  </si>
  <si>
    <t>жалпы балл</t>
  </si>
  <si>
    <t>математика</t>
  </si>
  <si>
    <t>орта балл</t>
  </si>
  <si>
    <t>оқу сауаттылығы</t>
  </si>
  <si>
    <t>қазақстан тарихы</t>
  </si>
  <si>
    <t>І бейіндік пән</t>
  </si>
  <si>
    <t>ІІ бейіндік пән</t>
  </si>
  <si>
    <t>медицина саласы</t>
  </si>
  <si>
    <t>таңдаған оқушы саны</t>
  </si>
  <si>
    <t>шекті деңгейден өткені</t>
  </si>
  <si>
    <t>педагогика саласы</t>
  </si>
  <si>
    <t>ауыл шаруашылығы</t>
  </si>
  <si>
    <t>ветеренария</t>
  </si>
  <si>
    <t>шығармашылық  мамандықтар</t>
  </si>
  <si>
    <t>шекті балы 50-ден жоғары балды талап ететін мамандықтар</t>
  </si>
  <si>
    <t>оның</t>
  </si>
  <si>
    <t>қазақ тілінде</t>
  </si>
  <si>
    <t>орыс тілінде</t>
  </si>
  <si>
    <t>ең төменгі үпай</t>
  </si>
  <si>
    <t>ең жоғарғы ұпай</t>
  </si>
  <si>
    <t>шығармашылық мамандыықты таңдаған бала саны</t>
  </si>
  <si>
    <t>шығармашылық мамандықты таңдаған балалардың жалпы ұпайы</t>
  </si>
  <si>
    <t>аудитоиядан шығарылғандар саны</t>
  </si>
  <si>
    <t>мамандықтар бойынша</t>
  </si>
  <si>
    <t>ҰБТ пәндері бөйынша</t>
  </si>
  <si>
    <t>пәннің шекті деңгейінен өтпеген балалар саны</t>
  </si>
  <si>
    <t xml:space="preserve">бір пәннен </t>
  </si>
  <si>
    <t xml:space="preserve">екі пәннен </t>
  </si>
  <si>
    <t xml:space="preserve">үш пәннен </t>
  </si>
  <si>
    <t xml:space="preserve">төрт пәннен </t>
  </si>
  <si>
    <t xml:space="preserve">бес пәннен </t>
  </si>
  <si>
    <t>Шығармашылық мамандық</t>
  </si>
  <si>
    <t>Шығармашылық емтихан сыз орта балы</t>
  </si>
  <si>
    <t>№1 орта мектеп</t>
  </si>
  <si>
    <t>№3 орта мектеп</t>
  </si>
  <si>
    <t>№4 орта мектеп</t>
  </si>
  <si>
    <t>№5 орта мектеп</t>
  </si>
  <si>
    <t>№6 орта мектеп</t>
  </si>
  <si>
    <t>№7 орта мектеп</t>
  </si>
  <si>
    <t>№8 орта мектеп</t>
  </si>
  <si>
    <t>Құрық орта мектеп-гимназиясы</t>
  </si>
  <si>
    <t>Қашаған о/м</t>
  </si>
  <si>
    <t>Қарақұдық о/м</t>
  </si>
  <si>
    <t>Құланды о/м</t>
  </si>
  <si>
    <t>№10 орта мектеп</t>
  </si>
  <si>
    <t>Каракия</t>
  </si>
  <si>
    <t xml:space="preserve">2019 жылғы қаңтар айы бойынша ҰБТ қорытындысы </t>
  </si>
  <si>
    <t>№11 орта мектебі</t>
  </si>
  <si>
    <r>
      <t xml:space="preserve">2019 жылы  ҰБТ қатысқаны </t>
    </r>
    <r>
      <rPr>
        <i/>
        <sz val="12"/>
        <color indexed="8"/>
        <rFont val="Arial"/>
        <family val="2"/>
        <charset val="204"/>
      </rPr>
      <t>(қаңтар айы)</t>
    </r>
  </si>
  <si>
    <r>
      <t xml:space="preserve">ҰБТ 2019 орта балл               </t>
    </r>
    <r>
      <rPr>
        <i/>
        <sz val="12"/>
        <color indexed="8"/>
        <rFont val="Arial"/>
        <family val="2"/>
        <charset val="204"/>
      </rPr>
      <t>(қаңтар айы)</t>
    </r>
  </si>
  <si>
    <t>-</t>
  </si>
  <si>
    <t xml:space="preserve">    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</si>
</sst>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i/>
      <sz val="14"/>
      <color indexed="10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name val="Arial"/>
      <family val="2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10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justify" vertical="top" wrapText="1"/>
    </xf>
    <xf numFmtId="0" fontId="6" fillId="0" borderId="4" xfId="0" applyFont="1" applyBorder="1" applyAlignment="1">
      <alignment vertical="top" wrapText="1"/>
    </xf>
    <xf numFmtId="0" fontId="1" fillId="0" borderId="4" xfId="0" applyFont="1" applyBorder="1"/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12" fillId="0" borderId="1" xfId="0" applyFont="1" applyBorder="1" applyAlignment="1">
      <alignment horizontal="right" wrapText="1"/>
    </xf>
    <xf numFmtId="0" fontId="14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164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19" fillId="0" borderId="1" xfId="0" applyFont="1" applyBorder="1"/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21" fillId="0" borderId="1" xfId="0" applyFont="1" applyBorder="1" applyAlignment="1">
      <alignment horizontal="right" vertical="center"/>
    </xf>
    <xf numFmtId="0" fontId="21" fillId="0" borderId="1" xfId="0" applyFont="1" applyBorder="1" applyAlignment="1">
      <alignment horizontal="righ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1" xfId="0" applyFill="1" applyBorder="1" applyAlignment="1"/>
    <xf numFmtId="0" fontId="21" fillId="0" borderId="1" xfId="0" applyFont="1" applyBorder="1" applyAlignment="1"/>
    <xf numFmtId="0" fontId="16" fillId="0" borderId="1" xfId="0" applyFont="1" applyBorder="1" applyAlignment="1"/>
    <xf numFmtId="0" fontId="16" fillId="0" borderId="1" xfId="0" applyFont="1" applyFill="1" applyBorder="1" applyAlignment="1"/>
    <xf numFmtId="0" fontId="21" fillId="0" borderId="1" xfId="0" applyFont="1" applyBorder="1" applyAlignment="1">
      <alignment vertical="center"/>
    </xf>
    <xf numFmtId="0" fontId="21" fillId="0" borderId="1" xfId="0" applyFont="1" applyFill="1" applyBorder="1" applyAlignment="1"/>
    <xf numFmtId="0" fontId="16" fillId="0" borderId="1" xfId="0" applyFont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164" fontId="21" fillId="0" borderId="1" xfId="0" applyNumberFormat="1" applyFont="1" applyBorder="1" applyAlignment="1">
      <alignment vertical="center"/>
    </xf>
    <xf numFmtId="0" fontId="7" fillId="0" borderId="1" xfId="0" applyFont="1" applyBorder="1" applyAlignment="1"/>
    <xf numFmtId="0" fontId="7" fillId="0" borderId="1" xfId="0" applyFont="1" applyFill="1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tabSelected="1" view="pageBreakPreview" topLeftCell="E1" zoomScale="60" zoomScaleNormal="70" workbookViewId="0">
      <selection activeCell="G33" sqref="G33"/>
    </sheetView>
  </sheetViews>
  <sheetFormatPr defaultRowHeight="15" x14ac:dyDescent="0.25"/>
  <cols>
    <col min="1" max="1" width="5.7109375" customWidth="1"/>
    <col min="2" max="2" width="18.42578125" customWidth="1"/>
    <col min="3" max="3" width="25.42578125" customWidth="1"/>
    <col min="4" max="4" width="16.5703125" customWidth="1"/>
    <col min="5" max="5" width="19.140625" customWidth="1"/>
    <col min="6" max="6" width="11.7109375" customWidth="1"/>
    <col min="7" max="7" width="11.5703125" customWidth="1"/>
    <col min="8" max="8" width="18.140625" customWidth="1"/>
    <col min="9" max="9" width="18.42578125" customWidth="1"/>
    <col min="12" max="12" width="11.140625" customWidth="1"/>
    <col min="31" max="31" width="11.7109375" customWidth="1"/>
    <col min="32" max="32" width="11.140625" bestFit="1" customWidth="1"/>
    <col min="33" max="33" width="10.42578125" customWidth="1"/>
    <col min="34" max="35" width="11.140625" customWidth="1"/>
    <col min="36" max="36" width="12.140625" customWidth="1"/>
    <col min="37" max="37" width="12.42578125" customWidth="1"/>
    <col min="38" max="38" width="12.85546875" customWidth="1"/>
    <col min="39" max="39" width="12.42578125" customWidth="1"/>
    <col min="40" max="40" width="12.85546875" customWidth="1"/>
    <col min="41" max="41" width="15.85546875" customWidth="1"/>
    <col min="42" max="42" width="14.7109375" customWidth="1"/>
  </cols>
  <sheetData>
    <row r="1" spans="1:4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42" ht="18.75" x14ac:dyDescent="0.3">
      <c r="A2" s="1"/>
      <c r="B2" s="3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42" ht="48" customHeight="1" x14ac:dyDescent="0.25">
      <c r="A3" s="51" t="s">
        <v>0</v>
      </c>
      <c r="B3" s="51" t="s">
        <v>1</v>
      </c>
      <c r="C3" s="51" t="s">
        <v>2</v>
      </c>
      <c r="D3" s="51" t="s">
        <v>3</v>
      </c>
      <c r="E3" s="51" t="s">
        <v>52</v>
      </c>
      <c r="F3" s="51" t="s">
        <v>19</v>
      </c>
      <c r="G3" s="51"/>
      <c r="H3" s="51" t="s">
        <v>53</v>
      </c>
      <c r="I3" s="55" t="s">
        <v>4</v>
      </c>
      <c r="J3" s="49" t="s">
        <v>35</v>
      </c>
      <c r="K3" s="56"/>
      <c r="L3" s="50"/>
      <c r="M3" s="61" t="s">
        <v>26</v>
      </c>
      <c r="N3" s="61" t="s">
        <v>22</v>
      </c>
      <c r="O3" s="61" t="s">
        <v>23</v>
      </c>
      <c r="P3" s="64" t="s">
        <v>29</v>
      </c>
      <c r="Q3" s="64"/>
      <c r="R3" s="64"/>
      <c r="S3" s="64"/>
      <c r="T3" s="64"/>
      <c r="U3" s="60" t="s">
        <v>28</v>
      </c>
      <c r="V3" s="60"/>
      <c r="W3" s="60"/>
      <c r="X3" s="60"/>
      <c r="Y3" s="60"/>
      <c r="Z3" s="60"/>
      <c r="AA3" s="60"/>
      <c r="AB3" s="60"/>
      <c r="AC3" s="60"/>
      <c r="AD3" s="60"/>
      <c r="AE3" s="60" t="s">
        <v>27</v>
      </c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</row>
    <row r="4" spans="1:42" ht="75" customHeight="1" x14ac:dyDescent="0.25">
      <c r="A4" s="51"/>
      <c r="B4" s="51"/>
      <c r="C4" s="51"/>
      <c r="D4" s="51"/>
      <c r="E4" s="51"/>
      <c r="F4" s="51"/>
      <c r="G4" s="51"/>
      <c r="H4" s="51"/>
      <c r="I4" s="55"/>
      <c r="J4" s="57" t="s">
        <v>24</v>
      </c>
      <c r="K4" s="57" t="s">
        <v>25</v>
      </c>
      <c r="L4" s="52" t="s">
        <v>36</v>
      </c>
      <c r="M4" s="61"/>
      <c r="N4" s="61"/>
      <c r="O4" s="61"/>
      <c r="P4" s="62" t="s">
        <v>30</v>
      </c>
      <c r="Q4" s="62" t="s">
        <v>31</v>
      </c>
      <c r="R4" s="62" t="s">
        <v>32</v>
      </c>
      <c r="S4" s="62" t="s">
        <v>33</v>
      </c>
      <c r="T4" s="62" t="s">
        <v>34</v>
      </c>
      <c r="U4" s="49" t="s">
        <v>5</v>
      </c>
      <c r="V4" s="50"/>
      <c r="W4" s="49" t="s">
        <v>7</v>
      </c>
      <c r="X4" s="50"/>
      <c r="Y4" s="49" t="s">
        <v>8</v>
      </c>
      <c r="Z4" s="50"/>
      <c r="AA4" s="49" t="s">
        <v>9</v>
      </c>
      <c r="AB4" s="50"/>
      <c r="AC4" s="49" t="s">
        <v>10</v>
      </c>
      <c r="AD4" s="50"/>
      <c r="AE4" s="49" t="s">
        <v>11</v>
      </c>
      <c r="AF4" s="50"/>
      <c r="AG4" s="49" t="s">
        <v>14</v>
      </c>
      <c r="AH4" s="50"/>
      <c r="AI4" s="49" t="s">
        <v>15</v>
      </c>
      <c r="AJ4" s="50"/>
      <c r="AK4" s="49" t="s">
        <v>16</v>
      </c>
      <c r="AL4" s="50"/>
      <c r="AM4" s="49" t="s">
        <v>17</v>
      </c>
      <c r="AN4" s="50"/>
      <c r="AO4" s="49" t="s">
        <v>18</v>
      </c>
      <c r="AP4" s="50"/>
    </row>
    <row r="5" spans="1:42" ht="132.75" customHeight="1" x14ac:dyDescent="0.25">
      <c r="A5" s="51"/>
      <c r="B5" s="54"/>
      <c r="C5" s="54"/>
      <c r="D5" s="54"/>
      <c r="E5" s="54"/>
      <c r="F5" s="6" t="s">
        <v>20</v>
      </c>
      <c r="G5" s="6" t="s">
        <v>21</v>
      </c>
      <c r="H5" s="54"/>
      <c r="I5" s="52"/>
      <c r="J5" s="58"/>
      <c r="K5" s="59"/>
      <c r="L5" s="53"/>
      <c r="M5" s="61"/>
      <c r="N5" s="61"/>
      <c r="O5" s="61"/>
      <c r="P5" s="63"/>
      <c r="Q5" s="63"/>
      <c r="R5" s="63"/>
      <c r="S5" s="63"/>
      <c r="T5" s="63"/>
      <c r="U5" s="2" t="s">
        <v>4</v>
      </c>
      <c r="V5" s="2" t="s">
        <v>6</v>
      </c>
      <c r="W5" s="2" t="s">
        <v>4</v>
      </c>
      <c r="X5" s="2" t="s">
        <v>6</v>
      </c>
      <c r="Y5" s="2" t="s">
        <v>4</v>
      </c>
      <c r="Z5" s="2" t="s">
        <v>6</v>
      </c>
      <c r="AA5" s="2" t="s">
        <v>4</v>
      </c>
      <c r="AB5" s="2" t="s">
        <v>6</v>
      </c>
      <c r="AC5" s="2" t="s">
        <v>4</v>
      </c>
      <c r="AD5" s="2" t="s">
        <v>6</v>
      </c>
      <c r="AE5" s="2" t="s">
        <v>12</v>
      </c>
      <c r="AF5" s="2" t="s">
        <v>13</v>
      </c>
      <c r="AG5" s="2" t="s">
        <v>12</v>
      </c>
      <c r="AH5" s="2" t="s">
        <v>13</v>
      </c>
      <c r="AI5" s="2" t="s">
        <v>12</v>
      </c>
      <c r="AJ5" s="2" t="s">
        <v>13</v>
      </c>
      <c r="AK5" s="2" t="s">
        <v>12</v>
      </c>
      <c r="AL5" s="2" t="s">
        <v>13</v>
      </c>
      <c r="AM5" s="2" t="s">
        <v>12</v>
      </c>
      <c r="AN5" s="2" t="s">
        <v>13</v>
      </c>
      <c r="AO5" s="2" t="s">
        <v>12</v>
      </c>
      <c r="AP5" s="2" t="s">
        <v>13</v>
      </c>
    </row>
    <row r="6" spans="1:42" ht="18.75" x14ac:dyDescent="0.25">
      <c r="A6" s="5">
        <v>1</v>
      </c>
      <c r="B6" s="4"/>
      <c r="C6" s="9" t="s">
        <v>37</v>
      </c>
      <c r="D6" s="12">
        <v>19</v>
      </c>
      <c r="E6" s="13">
        <v>18</v>
      </c>
      <c r="F6" s="13">
        <v>18</v>
      </c>
      <c r="G6" s="4"/>
      <c r="H6" s="4">
        <v>51.5</v>
      </c>
      <c r="I6" s="4">
        <v>927</v>
      </c>
      <c r="J6" s="4"/>
      <c r="K6" s="4"/>
      <c r="L6" s="4"/>
      <c r="M6" s="4"/>
      <c r="N6" s="4">
        <v>39</v>
      </c>
      <c r="O6" s="4">
        <v>81</v>
      </c>
      <c r="P6" s="4">
        <v>6</v>
      </c>
      <c r="Q6" s="4">
        <v>1</v>
      </c>
      <c r="R6" s="4"/>
      <c r="S6" s="4"/>
      <c r="T6" s="4"/>
      <c r="U6" s="28">
        <v>114</v>
      </c>
      <c r="V6" s="31">
        <v>6.3</v>
      </c>
      <c r="W6" s="31">
        <v>247</v>
      </c>
      <c r="X6" s="31">
        <v>13.7</v>
      </c>
      <c r="Y6" s="31">
        <v>175</v>
      </c>
      <c r="Z6" s="31">
        <v>9.6999999999999993</v>
      </c>
      <c r="AA6" s="31">
        <v>213</v>
      </c>
      <c r="AB6" s="31">
        <v>11.8</v>
      </c>
      <c r="AC6" s="31">
        <v>178</v>
      </c>
      <c r="AD6" s="31">
        <v>9.9</v>
      </c>
      <c r="AE6" s="32">
        <v>2</v>
      </c>
      <c r="AF6" s="32"/>
      <c r="AG6" s="32">
        <v>6</v>
      </c>
      <c r="AH6" s="32">
        <v>1</v>
      </c>
      <c r="AI6" s="32"/>
      <c r="AJ6" s="32"/>
      <c r="AK6" s="32"/>
      <c r="AL6" s="32"/>
      <c r="AM6" s="32"/>
      <c r="AN6" s="33"/>
      <c r="AO6" s="34">
        <v>10</v>
      </c>
      <c r="AP6" s="33">
        <v>4</v>
      </c>
    </row>
    <row r="7" spans="1:42" ht="18.75" x14ac:dyDescent="0.25">
      <c r="A7" s="5">
        <v>2</v>
      </c>
      <c r="B7" s="4"/>
      <c r="C7" s="9" t="s">
        <v>38</v>
      </c>
      <c r="D7" s="12">
        <v>45</v>
      </c>
      <c r="E7" s="13">
        <v>13</v>
      </c>
      <c r="F7" s="13">
        <v>13</v>
      </c>
      <c r="G7" s="4"/>
      <c r="H7" s="4">
        <v>46.5</v>
      </c>
      <c r="I7" s="4">
        <v>605</v>
      </c>
      <c r="J7" s="4"/>
      <c r="K7" s="4"/>
      <c r="L7" s="4"/>
      <c r="M7" s="4"/>
      <c r="N7" s="4">
        <v>31</v>
      </c>
      <c r="O7" s="4">
        <v>64</v>
      </c>
      <c r="P7" s="4">
        <v>1</v>
      </c>
      <c r="Q7" s="4">
        <v>2</v>
      </c>
      <c r="R7" s="4"/>
      <c r="S7" s="4"/>
      <c r="T7" s="4"/>
      <c r="U7" s="30">
        <v>87</v>
      </c>
      <c r="V7" s="35">
        <v>6.6</v>
      </c>
      <c r="W7" s="35">
        <v>185</v>
      </c>
      <c r="X7" s="35">
        <v>14.2</v>
      </c>
      <c r="Y7" s="35">
        <v>101</v>
      </c>
      <c r="Z7" s="35">
        <v>7.7</v>
      </c>
      <c r="AA7" s="35">
        <v>122</v>
      </c>
      <c r="AB7" s="35">
        <v>9.3000000000000007</v>
      </c>
      <c r="AC7" s="35">
        <v>110</v>
      </c>
      <c r="AD7" s="35">
        <v>8.4</v>
      </c>
      <c r="AE7" s="35">
        <v>3</v>
      </c>
      <c r="AF7" s="35">
        <v>1</v>
      </c>
      <c r="AG7" s="35">
        <v>3</v>
      </c>
      <c r="AH7" s="35">
        <v>1</v>
      </c>
      <c r="AI7" s="35"/>
      <c r="AJ7" s="35"/>
      <c r="AK7" s="35"/>
      <c r="AL7" s="35"/>
      <c r="AM7" s="35"/>
      <c r="AN7" s="36"/>
      <c r="AO7" s="37">
        <v>13</v>
      </c>
      <c r="AP7" s="36">
        <v>5</v>
      </c>
    </row>
    <row r="8" spans="1:42" ht="18.75" x14ac:dyDescent="0.3">
      <c r="A8" s="5">
        <v>3</v>
      </c>
      <c r="B8" s="4"/>
      <c r="C8" s="9" t="s">
        <v>39</v>
      </c>
      <c r="D8" s="17">
        <v>37</v>
      </c>
      <c r="E8" s="18">
        <v>5</v>
      </c>
      <c r="F8" s="18">
        <v>5</v>
      </c>
      <c r="G8" s="19"/>
      <c r="H8" s="19">
        <v>48</v>
      </c>
      <c r="I8" s="19">
        <v>240</v>
      </c>
      <c r="J8" s="19"/>
      <c r="K8" s="19"/>
      <c r="L8" s="19"/>
      <c r="M8" s="19"/>
      <c r="N8" s="19">
        <v>36</v>
      </c>
      <c r="O8" s="19">
        <v>56</v>
      </c>
      <c r="P8" s="25">
        <v>2</v>
      </c>
      <c r="Q8" s="19"/>
      <c r="R8" s="19"/>
      <c r="S8" s="19"/>
      <c r="T8" s="19"/>
      <c r="U8" s="29">
        <v>42</v>
      </c>
      <c r="V8" s="38">
        <v>8.4</v>
      </c>
      <c r="W8" s="38">
        <v>70</v>
      </c>
      <c r="X8" s="38">
        <v>14</v>
      </c>
      <c r="Y8" s="38">
        <v>42</v>
      </c>
      <c r="Z8" s="38">
        <v>8.4</v>
      </c>
      <c r="AA8" s="38">
        <v>43</v>
      </c>
      <c r="AB8" s="38">
        <v>8.6</v>
      </c>
      <c r="AC8" s="38">
        <v>43</v>
      </c>
      <c r="AD8" s="38">
        <v>8.6</v>
      </c>
      <c r="AE8" s="35">
        <v>2</v>
      </c>
      <c r="AF8" s="35">
        <v>1</v>
      </c>
      <c r="AG8" s="35"/>
      <c r="AH8" s="35"/>
      <c r="AI8" s="35"/>
      <c r="AJ8" s="35"/>
      <c r="AK8" s="35">
        <v>1</v>
      </c>
      <c r="AL8" s="35">
        <v>1</v>
      </c>
      <c r="AM8" s="35">
        <v>1</v>
      </c>
      <c r="AN8" s="35">
        <v>1</v>
      </c>
      <c r="AO8" s="39">
        <v>5</v>
      </c>
      <c r="AP8" s="35">
        <v>3</v>
      </c>
    </row>
    <row r="9" spans="1:42" ht="18.75" x14ac:dyDescent="0.25">
      <c r="A9" s="5">
        <v>4</v>
      </c>
      <c r="B9" s="4"/>
      <c r="C9" s="9" t="s">
        <v>40</v>
      </c>
      <c r="D9" s="12">
        <v>26</v>
      </c>
      <c r="E9" s="13">
        <v>23</v>
      </c>
      <c r="F9" s="13">
        <v>23</v>
      </c>
      <c r="G9" s="4"/>
      <c r="H9" s="4">
        <v>69.3</v>
      </c>
      <c r="I9" s="4">
        <v>1595</v>
      </c>
      <c r="J9" s="4"/>
      <c r="K9" s="4"/>
      <c r="L9" s="4"/>
      <c r="M9" s="4"/>
      <c r="N9" s="4">
        <v>27</v>
      </c>
      <c r="O9" s="4">
        <v>112</v>
      </c>
      <c r="P9" s="4">
        <v>1</v>
      </c>
      <c r="Q9" s="4">
        <v>1</v>
      </c>
      <c r="R9" s="4"/>
      <c r="S9" s="4"/>
      <c r="T9" s="4">
        <v>1</v>
      </c>
      <c r="U9" s="30">
        <v>211</v>
      </c>
      <c r="V9" s="35">
        <v>9.1</v>
      </c>
      <c r="W9" s="35">
        <v>347</v>
      </c>
      <c r="X9" s="35">
        <v>15</v>
      </c>
      <c r="Y9" s="35">
        <v>325</v>
      </c>
      <c r="Z9" s="35">
        <v>14</v>
      </c>
      <c r="AA9" s="35">
        <v>345</v>
      </c>
      <c r="AB9" s="35">
        <v>15</v>
      </c>
      <c r="AC9" s="35">
        <v>367</v>
      </c>
      <c r="AD9" s="35">
        <v>16</v>
      </c>
      <c r="AE9" s="35">
        <v>3</v>
      </c>
      <c r="AF9" s="35">
        <v>3</v>
      </c>
      <c r="AG9" s="35">
        <v>3</v>
      </c>
      <c r="AH9" s="35">
        <v>3</v>
      </c>
      <c r="AI9" s="35"/>
      <c r="AJ9" s="35"/>
      <c r="AK9" s="35"/>
      <c r="AL9" s="35"/>
      <c r="AM9" s="35"/>
      <c r="AN9" s="36"/>
      <c r="AO9" s="37">
        <v>3</v>
      </c>
      <c r="AP9" s="36">
        <v>3</v>
      </c>
    </row>
    <row r="10" spans="1:42" ht="18.75" x14ac:dyDescent="0.25">
      <c r="A10" s="5">
        <v>5</v>
      </c>
      <c r="B10" s="4"/>
      <c r="C10" s="9" t="s">
        <v>41</v>
      </c>
      <c r="D10" s="12">
        <v>19</v>
      </c>
      <c r="E10" s="13">
        <v>5</v>
      </c>
      <c r="F10" s="13">
        <v>5</v>
      </c>
      <c r="G10" s="4"/>
      <c r="H10" s="4">
        <v>58.4</v>
      </c>
      <c r="I10" s="4">
        <v>292</v>
      </c>
      <c r="J10" s="4"/>
      <c r="K10" s="4"/>
      <c r="L10" s="4"/>
      <c r="M10" s="4"/>
      <c r="N10" s="4">
        <v>31</v>
      </c>
      <c r="O10" s="4">
        <v>93</v>
      </c>
      <c r="P10" s="4"/>
      <c r="Q10" s="4">
        <v>1</v>
      </c>
      <c r="R10" s="4"/>
      <c r="S10" s="4"/>
      <c r="T10" s="4"/>
      <c r="U10" s="29">
        <v>5</v>
      </c>
      <c r="V10" s="38">
        <v>8.8000000000000007</v>
      </c>
      <c r="W10" s="38">
        <v>44</v>
      </c>
      <c r="X10" s="38">
        <v>15.2</v>
      </c>
      <c r="Y10" s="38">
        <v>63</v>
      </c>
      <c r="Z10" s="38">
        <v>12.6</v>
      </c>
      <c r="AA10" s="38">
        <v>58</v>
      </c>
      <c r="AB10" s="38">
        <v>11.5</v>
      </c>
      <c r="AC10" s="38">
        <v>51</v>
      </c>
      <c r="AD10" s="38">
        <v>10.199999999999999</v>
      </c>
      <c r="AE10" s="35"/>
      <c r="AF10" s="35"/>
      <c r="AG10" s="35"/>
      <c r="AH10" s="35"/>
      <c r="AI10" s="35"/>
      <c r="AJ10" s="35"/>
      <c r="AK10" s="35"/>
      <c r="AL10" s="35"/>
      <c r="AM10" s="35"/>
      <c r="AN10" s="36"/>
      <c r="AO10" s="37">
        <v>5</v>
      </c>
      <c r="AP10" s="36">
        <v>5</v>
      </c>
    </row>
    <row r="11" spans="1:42" ht="18.75" x14ac:dyDescent="0.25">
      <c r="A11" s="5">
        <v>6</v>
      </c>
      <c r="B11" s="4"/>
      <c r="C11" s="9" t="s">
        <v>42</v>
      </c>
      <c r="D11" s="12">
        <v>18</v>
      </c>
      <c r="E11" s="13">
        <v>12</v>
      </c>
      <c r="F11" s="13">
        <v>12</v>
      </c>
      <c r="G11" s="4"/>
      <c r="H11" s="4">
        <v>50.08</v>
      </c>
      <c r="I11" s="4">
        <v>601</v>
      </c>
      <c r="J11" s="4">
        <v>1</v>
      </c>
      <c r="K11" s="4">
        <v>24</v>
      </c>
      <c r="L11" s="4">
        <v>24</v>
      </c>
      <c r="M11" s="4">
        <v>0</v>
      </c>
      <c r="N11" s="4">
        <v>34</v>
      </c>
      <c r="O11" s="4">
        <v>77</v>
      </c>
      <c r="P11" s="4">
        <v>2</v>
      </c>
      <c r="Q11" s="4">
        <v>3</v>
      </c>
      <c r="R11" s="4">
        <v>3</v>
      </c>
      <c r="S11" s="4">
        <v>2</v>
      </c>
      <c r="T11" s="4">
        <v>0</v>
      </c>
      <c r="U11" s="29">
        <v>88</v>
      </c>
      <c r="V11" s="38">
        <v>8</v>
      </c>
      <c r="W11" s="38">
        <v>170</v>
      </c>
      <c r="X11" s="38">
        <v>14.1</v>
      </c>
      <c r="Y11" s="38">
        <v>137</v>
      </c>
      <c r="Z11" s="38">
        <v>11.4</v>
      </c>
      <c r="AA11" s="38">
        <v>96</v>
      </c>
      <c r="AB11" s="38">
        <v>8.6999999999999993</v>
      </c>
      <c r="AC11" s="38">
        <v>110</v>
      </c>
      <c r="AD11" s="38">
        <v>10</v>
      </c>
      <c r="AE11" s="38">
        <v>5</v>
      </c>
      <c r="AF11" s="38">
        <v>0</v>
      </c>
      <c r="AG11" s="38">
        <v>6</v>
      </c>
      <c r="AH11" s="38">
        <v>4</v>
      </c>
      <c r="AI11" s="38"/>
      <c r="AJ11" s="38"/>
      <c r="AK11" s="38"/>
      <c r="AL11" s="38"/>
      <c r="AM11" s="38">
        <v>1</v>
      </c>
      <c r="AN11" s="40">
        <v>1</v>
      </c>
      <c r="AO11" s="41">
        <v>5</v>
      </c>
      <c r="AP11" s="40"/>
    </row>
    <row r="12" spans="1:42" ht="18.75" x14ac:dyDescent="0.25">
      <c r="A12" s="5">
        <v>7</v>
      </c>
      <c r="B12" s="4"/>
      <c r="C12" s="9" t="s">
        <v>43</v>
      </c>
      <c r="D12" s="12">
        <v>62</v>
      </c>
      <c r="E12" s="13">
        <v>45</v>
      </c>
      <c r="F12" s="13">
        <v>45</v>
      </c>
      <c r="G12" s="4" t="s">
        <v>55</v>
      </c>
      <c r="H12" s="4">
        <v>49.2</v>
      </c>
      <c r="I12" s="4">
        <v>2214</v>
      </c>
      <c r="J12" s="4">
        <v>3</v>
      </c>
      <c r="K12" s="4">
        <v>79</v>
      </c>
      <c r="L12" s="4">
        <v>26.3</v>
      </c>
      <c r="M12" s="4" t="s">
        <v>54</v>
      </c>
      <c r="N12" s="4">
        <v>19</v>
      </c>
      <c r="O12" s="4">
        <v>88</v>
      </c>
      <c r="P12" s="4">
        <v>15</v>
      </c>
      <c r="Q12" s="4">
        <v>3</v>
      </c>
      <c r="R12" s="4">
        <v>1</v>
      </c>
      <c r="S12" s="4"/>
      <c r="T12" s="4"/>
      <c r="U12" s="30">
        <v>305</v>
      </c>
      <c r="V12" s="35">
        <v>6.7</v>
      </c>
      <c r="W12" s="35">
        <v>638</v>
      </c>
      <c r="X12" s="35">
        <v>14.2</v>
      </c>
      <c r="Y12" s="35">
        <v>450</v>
      </c>
      <c r="Z12" s="35">
        <v>10</v>
      </c>
      <c r="AA12" s="35"/>
      <c r="AB12" s="35"/>
      <c r="AC12" s="35">
        <v>821</v>
      </c>
      <c r="AD12" s="35">
        <v>18.2</v>
      </c>
      <c r="AE12" s="35">
        <v>6</v>
      </c>
      <c r="AF12" s="35">
        <v>3</v>
      </c>
      <c r="AG12" s="35">
        <v>6</v>
      </c>
      <c r="AH12" s="35">
        <v>3</v>
      </c>
      <c r="AI12" s="35"/>
      <c r="AJ12" s="35"/>
      <c r="AK12" s="35">
        <v>3</v>
      </c>
      <c r="AL12" s="35">
        <v>1</v>
      </c>
      <c r="AM12" s="35">
        <v>3</v>
      </c>
      <c r="AN12" s="36">
        <v>2</v>
      </c>
      <c r="AO12" s="37">
        <v>42</v>
      </c>
      <c r="AP12" s="36">
        <v>21</v>
      </c>
    </row>
    <row r="13" spans="1:42" ht="37.5" x14ac:dyDescent="0.25">
      <c r="A13" s="5">
        <v>8</v>
      </c>
      <c r="B13" s="4"/>
      <c r="C13" s="10" t="s">
        <v>44</v>
      </c>
      <c r="D13" s="14">
        <v>51</v>
      </c>
      <c r="E13" s="15">
        <v>35</v>
      </c>
      <c r="F13" s="15">
        <v>35</v>
      </c>
      <c r="G13" s="8"/>
      <c r="H13" s="16">
        <v>52.3</v>
      </c>
      <c r="I13" s="16">
        <v>1831</v>
      </c>
      <c r="J13" s="16">
        <v>7</v>
      </c>
      <c r="K13" s="16">
        <v>178</v>
      </c>
      <c r="L13" s="16">
        <v>59</v>
      </c>
      <c r="M13" s="16"/>
      <c r="N13" s="16">
        <v>26</v>
      </c>
      <c r="O13" s="16">
        <v>95</v>
      </c>
      <c r="P13" s="16">
        <v>5</v>
      </c>
      <c r="Q13" s="16">
        <v>2</v>
      </c>
      <c r="R13" s="16"/>
      <c r="S13" s="16"/>
      <c r="T13" s="16"/>
      <c r="U13" s="29">
        <v>235</v>
      </c>
      <c r="V13" s="38">
        <v>8.4</v>
      </c>
      <c r="W13" s="38">
        <v>499</v>
      </c>
      <c r="X13" s="38">
        <v>14.2</v>
      </c>
      <c r="Y13" s="38">
        <v>422</v>
      </c>
      <c r="Z13" s="38">
        <v>12</v>
      </c>
      <c r="AA13" s="38">
        <v>330</v>
      </c>
      <c r="AB13" s="38">
        <v>11.7</v>
      </c>
      <c r="AC13" s="38">
        <v>345</v>
      </c>
      <c r="AD13" s="38">
        <v>12.3</v>
      </c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42"/>
      <c r="AP13" s="38"/>
    </row>
    <row r="14" spans="1:42" ht="18.75" x14ac:dyDescent="0.25">
      <c r="A14" s="5">
        <v>9</v>
      </c>
      <c r="B14" s="4"/>
      <c r="C14" s="9" t="s">
        <v>45</v>
      </c>
      <c r="D14" s="12">
        <v>22</v>
      </c>
      <c r="E14" s="13">
        <v>14</v>
      </c>
      <c r="F14" s="13">
        <v>14</v>
      </c>
      <c r="G14" s="4"/>
      <c r="H14" s="4">
        <v>46.1</v>
      </c>
      <c r="I14" s="4">
        <v>646</v>
      </c>
      <c r="J14" s="4">
        <v>2</v>
      </c>
      <c r="K14" s="4">
        <v>44</v>
      </c>
      <c r="L14" s="4">
        <v>22</v>
      </c>
      <c r="M14" s="4"/>
      <c r="N14" s="4">
        <v>14</v>
      </c>
      <c r="O14" s="4">
        <v>78</v>
      </c>
      <c r="P14" s="4">
        <v>7</v>
      </c>
      <c r="Q14" s="4">
        <v>3</v>
      </c>
      <c r="R14" s="4">
        <v>1</v>
      </c>
      <c r="S14" s="4"/>
      <c r="T14" s="4"/>
      <c r="U14" s="29">
        <v>83</v>
      </c>
      <c r="V14" s="38">
        <v>6.9</v>
      </c>
      <c r="W14" s="38">
        <v>175</v>
      </c>
      <c r="X14" s="38">
        <v>12.5</v>
      </c>
      <c r="Y14" s="38">
        <v>137</v>
      </c>
      <c r="Z14" s="38">
        <v>9.6999999999999993</v>
      </c>
      <c r="AA14" s="38">
        <v>141</v>
      </c>
      <c r="AB14" s="38">
        <v>11.7</v>
      </c>
      <c r="AC14" s="38">
        <v>111</v>
      </c>
      <c r="AD14" s="38">
        <v>9.1999999999999993</v>
      </c>
      <c r="AE14" s="35">
        <v>2</v>
      </c>
      <c r="AF14" s="35">
        <v>1</v>
      </c>
      <c r="AG14" s="38"/>
      <c r="AH14" s="38"/>
      <c r="AI14" s="35"/>
      <c r="AJ14" s="35"/>
      <c r="AK14" s="35">
        <v>1</v>
      </c>
      <c r="AL14" s="35"/>
      <c r="AM14" s="35">
        <v>2</v>
      </c>
      <c r="AN14" s="36">
        <v>2</v>
      </c>
      <c r="AO14" s="37">
        <v>12</v>
      </c>
      <c r="AP14" s="36">
        <v>4</v>
      </c>
    </row>
    <row r="15" spans="1:42" ht="18.75" x14ac:dyDescent="0.25">
      <c r="A15" s="5">
        <v>10</v>
      </c>
      <c r="B15" s="4"/>
      <c r="C15" s="9" t="s">
        <v>46</v>
      </c>
      <c r="D15" s="12">
        <v>25</v>
      </c>
      <c r="E15" s="43">
        <v>22</v>
      </c>
      <c r="F15" s="43">
        <v>22</v>
      </c>
      <c r="G15" s="27"/>
      <c r="H15" s="27">
        <v>48.9</v>
      </c>
      <c r="I15" s="27">
        <v>1058</v>
      </c>
      <c r="J15" s="27"/>
      <c r="K15" s="27"/>
      <c r="L15" s="27"/>
      <c r="M15" s="27"/>
      <c r="N15" s="27">
        <v>28</v>
      </c>
      <c r="O15" s="27">
        <v>87</v>
      </c>
      <c r="P15" s="27"/>
      <c r="Q15" s="27">
        <v>5</v>
      </c>
      <c r="R15" s="27"/>
      <c r="S15" s="27"/>
      <c r="T15" s="27"/>
      <c r="U15" s="28">
        <v>121</v>
      </c>
      <c r="V15" s="28">
        <v>5.5</v>
      </c>
      <c r="W15" s="28">
        <v>283</v>
      </c>
      <c r="X15" s="28">
        <v>12.8</v>
      </c>
      <c r="Y15" s="28">
        <v>204</v>
      </c>
      <c r="Z15" s="28">
        <v>9.1999999999999993</v>
      </c>
      <c r="AA15" s="28">
        <v>236</v>
      </c>
      <c r="AB15" s="28">
        <v>10.7</v>
      </c>
      <c r="AC15" s="28">
        <v>214</v>
      </c>
      <c r="AD15" s="28">
        <v>9.6999999999999993</v>
      </c>
      <c r="AE15" s="27">
        <v>0</v>
      </c>
      <c r="AF15" s="27">
        <v>0</v>
      </c>
      <c r="AG15" s="28">
        <v>0</v>
      </c>
      <c r="AH15" s="28">
        <v>0</v>
      </c>
      <c r="AI15" s="27"/>
      <c r="AJ15" s="27"/>
      <c r="AK15" s="27"/>
      <c r="AL15" s="27"/>
      <c r="AM15" s="27"/>
      <c r="AN15" s="44"/>
      <c r="AO15" s="45">
        <v>4</v>
      </c>
      <c r="AP15" s="44">
        <v>4</v>
      </c>
    </row>
    <row r="16" spans="1:42" ht="18.75" x14ac:dyDescent="0.25">
      <c r="A16" s="5">
        <v>11</v>
      </c>
      <c r="B16" s="4"/>
      <c r="C16" s="9" t="s">
        <v>47</v>
      </c>
      <c r="D16" s="12">
        <v>15</v>
      </c>
      <c r="E16" s="13">
        <v>6</v>
      </c>
      <c r="F16" s="13">
        <v>6</v>
      </c>
      <c r="G16" s="4">
        <v>0</v>
      </c>
      <c r="H16" s="4">
        <v>46.3</v>
      </c>
      <c r="I16" s="4">
        <v>278</v>
      </c>
      <c r="J16" s="4"/>
      <c r="K16" s="4"/>
      <c r="L16" s="4"/>
      <c r="M16" s="4"/>
      <c r="N16" s="4">
        <v>25</v>
      </c>
      <c r="O16" s="4">
        <v>79</v>
      </c>
      <c r="P16" s="4">
        <v>2</v>
      </c>
      <c r="Q16" s="4"/>
      <c r="R16" s="4"/>
      <c r="S16" s="4"/>
      <c r="T16" s="4"/>
      <c r="U16" s="28">
        <v>44</v>
      </c>
      <c r="V16" s="31">
        <v>7.3</v>
      </c>
      <c r="W16" s="31">
        <v>71</v>
      </c>
      <c r="X16" s="31">
        <v>11.8</v>
      </c>
      <c r="Y16" s="31">
        <v>50</v>
      </c>
      <c r="Z16" s="31">
        <v>8.3000000000000007</v>
      </c>
      <c r="AA16" s="31">
        <v>65</v>
      </c>
      <c r="AB16" s="31">
        <v>10.8</v>
      </c>
      <c r="AC16" s="31">
        <v>48</v>
      </c>
      <c r="AD16" s="31">
        <v>8</v>
      </c>
      <c r="AE16" s="32">
        <v>2</v>
      </c>
      <c r="AF16" s="32">
        <v>2</v>
      </c>
      <c r="AG16" s="31">
        <v>1</v>
      </c>
      <c r="AH16" s="31">
        <v>1</v>
      </c>
      <c r="AI16" s="32"/>
      <c r="AJ16" s="32"/>
      <c r="AK16" s="32">
        <v>1</v>
      </c>
      <c r="AL16" s="32">
        <v>1</v>
      </c>
      <c r="AM16" s="32"/>
      <c r="AN16" s="33"/>
      <c r="AO16" s="34"/>
      <c r="AP16" s="33"/>
    </row>
    <row r="17" spans="1:42" ht="18.75" x14ac:dyDescent="0.25">
      <c r="A17" s="5">
        <v>12</v>
      </c>
      <c r="B17" s="4"/>
      <c r="C17" s="9" t="s">
        <v>48</v>
      </c>
      <c r="D17" s="12">
        <v>3</v>
      </c>
      <c r="E17" s="13"/>
      <c r="F17" s="1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29"/>
      <c r="V17" s="38"/>
      <c r="W17" s="38"/>
      <c r="X17" s="38"/>
      <c r="Y17" s="38"/>
      <c r="Z17" s="38"/>
      <c r="AA17" s="38"/>
      <c r="AB17" s="38"/>
      <c r="AC17" s="38"/>
      <c r="AD17" s="38"/>
      <c r="AE17" s="35"/>
      <c r="AF17" s="35"/>
      <c r="AG17" s="35"/>
      <c r="AH17" s="35"/>
      <c r="AI17" s="35"/>
      <c r="AJ17" s="35"/>
      <c r="AK17" s="35"/>
      <c r="AL17" s="35"/>
      <c r="AM17" s="35"/>
      <c r="AN17" s="36"/>
      <c r="AO17" s="37"/>
      <c r="AP17" s="36"/>
    </row>
    <row r="18" spans="1:42" ht="18.75" x14ac:dyDescent="0.25">
      <c r="A18" s="5">
        <v>13</v>
      </c>
      <c r="B18" s="4"/>
      <c r="C18" s="9" t="s">
        <v>51</v>
      </c>
      <c r="D18" s="12">
        <v>3</v>
      </c>
      <c r="E18" s="13">
        <v>2</v>
      </c>
      <c r="F18" s="13">
        <v>2</v>
      </c>
      <c r="G18" s="4"/>
      <c r="H18" s="4">
        <v>41</v>
      </c>
      <c r="I18" s="4">
        <v>82</v>
      </c>
      <c r="J18" s="4"/>
      <c r="K18" s="4"/>
      <c r="L18" s="4"/>
      <c r="M18" s="4"/>
      <c r="N18" s="4">
        <v>4</v>
      </c>
      <c r="O18" s="4">
        <v>16</v>
      </c>
      <c r="P18" s="4"/>
      <c r="Q18" s="4"/>
      <c r="R18" s="4"/>
      <c r="S18" s="4"/>
      <c r="T18" s="4">
        <v>2</v>
      </c>
      <c r="U18" s="28">
        <v>8</v>
      </c>
      <c r="V18" s="28">
        <v>4</v>
      </c>
      <c r="W18" s="28">
        <v>27</v>
      </c>
      <c r="X18" s="28">
        <v>13.5</v>
      </c>
      <c r="Y18" s="28">
        <v>17</v>
      </c>
      <c r="Z18" s="28">
        <v>8.5</v>
      </c>
      <c r="AA18" s="28">
        <v>20</v>
      </c>
      <c r="AB18" s="28">
        <v>10</v>
      </c>
      <c r="AC18" s="28">
        <v>10</v>
      </c>
      <c r="AD18" s="28">
        <v>5</v>
      </c>
      <c r="AE18" s="27">
        <v>2</v>
      </c>
      <c r="AF18" s="4"/>
      <c r="AG18" s="35"/>
      <c r="AH18" s="35"/>
      <c r="AI18" s="35"/>
      <c r="AJ18" s="35"/>
      <c r="AK18" s="35"/>
      <c r="AL18" s="35"/>
      <c r="AM18" s="35"/>
      <c r="AN18" s="36"/>
      <c r="AO18" s="37"/>
      <c r="AP18" s="36"/>
    </row>
    <row r="19" spans="1:42" ht="15.75" x14ac:dyDescent="0.25">
      <c r="A19" s="4"/>
      <c r="B19" s="4" t="s">
        <v>49</v>
      </c>
      <c r="C19" s="11"/>
      <c r="D19" s="20">
        <f>SUM(D6:D18)</f>
        <v>345</v>
      </c>
      <c r="E19" s="21">
        <f>SUM(E6:E18)</f>
        <v>200</v>
      </c>
      <c r="F19" s="21">
        <f>SUM(F6:F18)</f>
        <v>200</v>
      </c>
      <c r="G19" s="22"/>
      <c r="H19" s="23">
        <f>I19/E19</f>
        <v>51.844999999999999</v>
      </c>
      <c r="I19" s="24">
        <f>SUM(I6:I18)</f>
        <v>10369</v>
      </c>
      <c r="J19" s="24">
        <f>SUM(J11:J18)</f>
        <v>13</v>
      </c>
      <c r="K19" s="24">
        <f>SUM(K6:K18)</f>
        <v>325</v>
      </c>
      <c r="L19" s="23">
        <v>54</v>
      </c>
      <c r="M19" s="24"/>
      <c r="N19" s="24">
        <v>4</v>
      </c>
      <c r="O19" s="24">
        <v>112</v>
      </c>
      <c r="P19" s="24">
        <f>SUM(P6:P18)</f>
        <v>41</v>
      </c>
      <c r="Q19" s="26">
        <f>SUM(Q6:Q18)</f>
        <v>21</v>
      </c>
      <c r="R19" s="26"/>
      <c r="S19" s="22"/>
      <c r="T19" s="22">
        <f>SUM(T9:T18)</f>
        <v>3</v>
      </c>
      <c r="U19" s="26">
        <f>SUM(U6:U18)</f>
        <v>1343</v>
      </c>
      <c r="V19" s="47">
        <v>7</v>
      </c>
      <c r="W19" s="47">
        <f>SUM(W6:W18)</f>
        <v>2756</v>
      </c>
      <c r="X19" s="47">
        <v>14</v>
      </c>
      <c r="Y19" s="47">
        <f>SUM(Y6:Y18)</f>
        <v>2123</v>
      </c>
      <c r="Z19" s="47">
        <v>11</v>
      </c>
      <c r="AA19" s="47">
        <f>SUM(AA6:AA18)</f>
        <v>1669</v>
      </c>
      <c r="AB19" s="47">
        <v>8</v>
      </c>
      <c r="AC19" s="47">
        <f>SUM(AC6:AC18)</f>
        <v>2408</v>
      </c>
      <c r="AD19" s="47">
        <v>12</v>
      </c>
      <c r="AE19" s="47">
        <f>SUM(AE6:AE18)</f>
        <v>27</v>
      </c>
      <c r="AF19" s="47">
        <f>SUM(AF6:AF18)</f>
        <v>11</v>
      </c>
      <c r="AG19" s="47">
        <f>SUM(AG6:AG18)</f>
        <v>25</v>
      </c>
      <c r="AH19" s="47">
        <f>SUM(AH6:AH18)</f>
        <v>13</v>
      </c>
      <c r="AI19" s="47"/>
      <c r="AJ19" s="47"/>
      <c r="AK19" s="47">
        <f t="shared" ref="AK19:AP19" si="0">SUM(AK6:AK18)</f>
        <v>6</v>
      </c>
      <c r="AL19" s="47">
        <f t="shared" si="0"/>
        <v>3</v>
      </c>
      <c r="AM19" s="47">
        <f t="shared" si="0"/>
        <v>7</v>
      </c>
      <c r="AN19" s="47">
        <f t="shared" si="0"/>
        <v>6</v>
      </c>
      <c r="AO19" s="48">
        <f t="shared" si="0"/>
        <v>99</v>
      </c>
      <c r="AP19" s="47">
        <f t="shared" si="0"/>
        <v>49</v>
      </c>
    </row>
    <row r="20" spans="1:42" ht="15.75" x14ac:dyDescent="0.25">
      <c r="A20" s="4"/>
      <c r="B20" s="7"/>
      <c r="C20" s="7"/>
      <c r="D20" s="7"/>
      <c r="E20" s="7"/>
      <c r="F20" s="7"/>
      <c r="G20" s="7"/>
      <c r="H20" s="7"/>
      <c r="I20" s="7"/>
      <c r="J20" s="7"/>
      <c r="K20" s="4"/>
      <c r="L20" s="4"/>
      <c r="M20" s="4"/>
      <c r="N20" s="4"/>
      <c r="O20" s="4"/>
      <c r="P20" s="4"/>
      <c r="Q20" s="4"/>
      <c r="R20" s="4"/>
      <c r="S20" s="4"/>
      <c r="T20" s="4"/>
      <c r="U20" s="29"/>
      <c r="V20" s="46"/>
      <c r="W20" s="38"/>
      <c r="X20" s="46"/>
      <c r="Y20" s="38"/>
      <c r="Z20" s="46"/>
      <c r="AA20" s="38"/>
      <c r="AB20" s="46"/>
      <c r="AC20" s="38"/>
      <c r="AD20" s="46"/>
      <c r="AE20" s="35"/>
      <c r="AF20" s="35"/>
      <c r="AG20" s="35"/>
      <c r="AH20" s="35"/>
      <c r="AI20" s="35"/>
      <c r="AJ20" s="35"/>
      <c r="AK20" s="35"/>
      <c r="AL20" s="35"/>
      <c r="AM20" s="35"/>
      <c r="AN20" s="36"/>
      <c r="AO20" s="37"/>
      <c r="AP20" s="36"/>
    </row>
    <row r="21" spans="1:4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4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4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4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4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4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4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</sheetData>
  <mergeCells count="34">
    <mergeCell ref="R4:R5"/>
    <mergeCell ref="O3:O5"/>
    <mergeCell ref="W4:X4"/>
    <mergeCell ref="N3:N5"/>
    <mergeCell ref="P4:P5"/>
    <mergeCell ref="Q4:Q5"/>
    <mergeCell ref="S4:S5"/>
    <mergeCell ref="U3:AD3"/>
    <mergeCell ref="P3:T3"/>
    <mergeCell ref="T4:T5"/>
    <mergeCell ref="AO4:AP4"/>
    <mergeCell ref="A3:A5"/>
    <mergeCell ref="F3:G4"/>
    <mergeCell ref="L4:L5"/>
    <mergeCell ref="E3:E5"/>
    <mergeCell ref="D3:D5"/>
    <mergeCell ref="C3:C5"/>
    <mergeCell ref="B3:B5"/>
    <mergeCell ref="H3:H5"/>
    <mergeCell ref="I3:I5"/>
    <mergeCell ref="J3:L3"/>
    <mergeCell ref="J4:J5"/>
    <mergeCell ref="K4:K5"/>
    <mergeCell ref="U4:V4"/>
    <mergeCell ref="AE3:AP3"/>
    <mergeCell ref="M3:M5"/>
    <mergeCell ref="AM4:AN4"/>
    <mergeCell ref="AK4:AL4"/>
    <mergeCell ref="AA4:AB4"/>
    <mergeCell ref="AG4:AH4"/>
    <mergeCell ref="Y4:Z4"/>
    <mergeCell ref="AC4:AD4"/>
    <mergeCell ref="AI4:AJ4"/>
    <mergeCell ref="AE4:AF4"/>
  </mergeCells>
  <phoneticPr fontId="8" type="noConversion"/>
  <pageMargins left="0.43307086614173229" right="0.23622047244094491" top="0.74803149606299213" bottom="0.74803149606299213" header="0.31496062992125984" footer="0.31496062992125984"/>
  <pageSetup paperSize="9" scale="55" orientation="landscape" horizontalDpi="180" verticalDpi="180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ҰБТ-2019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2017-07-01T07:01:52Z</cp:lastPrinted>
  <dcterms:created xsi:type="dcterms:W3CDTF">2006-09-28T05:33:49Z</dcterms:created>
  <dcterms:modified xsi:type="dcterms:W3CDTF">2019-03-11T10:43:01Z</dcterms:modified>
</cp:coreProperties>
</file>